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19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<sst xmlns="http://schemas.openxmlformats.org/spreadsheetml/2006/main" count="40" uniqueCount="40">
  <si>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</si>
  <si>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</si>
  <si>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</si>
  <si>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</si>
  <si>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</si>
  <si>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</si>
  <si>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</si>
  <si>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</si>
  <si>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</si>
  <si>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</si>
  <si>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</si>
  <si>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</si>
  <si>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</si>
  <si>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</si>
  <si>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</si>
  <si>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</si>
  <si>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</si>
  <si>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ЗАВТРАК</t>
  </si>
  <si>
    <t>200</t>
  </si>
  <si>
    <t>ИТОГО ЗАВТРАК:</t>
  </si>
  <si>
    <t>ОБЕД</t>
  </si>
  <si>
    <t>148</t>
  </si>
  <si>
    <t>Хлеб ржаной</t>
  </si>
  <si>
    <t>ИТОГО ОБЕД:</t>
  </si>
  <si>
    <t>Стоимость, руб</t>
  </si>
  <si>
    <t>200/15.</t>
  </si>
  <si>
    <t>147</t>
  </si>
  <si>
    <t>Хлеб  пшеничный ( батон )</t>
  </si>
  <si>
    <t>88б</t>
  </si>
  <si>
    <t xml:space="preserve">Сосиска  отварная </t>
  </si>
  <si>
    <t>65.</t>
  </si>
  <si>
    <t>Омлет  с  маслом  сливочным</t>
  </si>
  <si>
    <t>165.</t>
  </si>
  <si>
    <t>Компот из кураги с изюмом</t>
  </si>
  <si>
    <t>Суп  картофельный  с  горохом, цыпленком</t>
  </si>
  <si>
    <t>расп.</t>
  </si>
  <si>
    <t>Голубцы   ленивые (  свинина )</t>
  </si>
  <si>
    <t>150/50.</t>
  </si>
  <si>
    <t>Компот  из  сухофрутов</t>
  </si>
  <si>
    <t>07/0923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</si>
</sst>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0.0"/>
    <numFmt numFmtId="166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164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wrapText="1"/>
    </xf>
    <xf numFmtId="164" fontId="2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justify" vertical="top" wrapText="1"/>
    </xf>
    <xf numFmtId="0" fontId="2" fillId="0" borderId="4" xfId="1" applyFont="1" applyBorder="1" applyAlignment="1">
      <alignment horizontal="justify" vertical="top" wrapText="1"/>
    </xf>
    <xf numFmtId="164" fontId="2" fillId="0" borderId="4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4" fontId="5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1" applyFont="1" applyBorder="1" applyAlignment="1">
      <alignment horizontal="right"/>
    </xf>
    <xf numFmtId="0" fontId="2" fillId="0" borderId="14" xfId="1" applyFont="1" applyBorder="1" applyAlignment="1">
      <alignment horizontal="center" vertical="top"/>
    </xf>
    <xf numFmtId="0" fontId="2" fillId="0" borderId="14" xfId="1" applyFont="1" applyBorder="1" applyAlignment="1">
      <alignment horizontal="center"/>
    </xf>
    <xf numFmtId="2" fontId="3" fillId="4" borderId="17" xfId="1" applyNumberFormat="1" applyFont="1" applyFill="1" applyBorder="1" applyAlignment="1">
      <alignment horizontal="center"/>
    </xf>
    <xf numFmtId="2" fontId="2" fillId="0" borderId="4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wrapText="1"/>
    </xf>
    <xf numFmtId="2" fontId="2" fillId="0" borderId="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6" fontId="3" fillId="0" borderId="13" xfId="1" applyNumberFormat="1" applyFont="1" applyFill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164" fontId="2" fillId="3" borderId="13" xfId="1" applyNumberFormat="1" applyFont="1" applyFill="1" applyBorder="1" applyAlignment="1">
      <alignment horizontal="center"/>
    </xf>
    <xf numFmtId="0" fontId="3" fillId="0" borderId="16" xfId="1" applyFont="1" applyBorder="1" applyAlignment="1">
      <alignment wrapText="1"/>
    </xf>
    <xf numFmtId="164" fontId="2" fillId="0" borderId="16" xfId="1" applyNumberFormat="1" applyFont="1" applyBorder="1" applyAlignment="1">
      <alignment horizontal="center"/>
    </xf>
    <xf numFmtId="166" fontId="3" fillId="4" borderId="18" xfId="1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 vertical="top"/>
    </xf>
    <xf numFmtId="2" fontId="2" fillId="3" borderId="4" xfId="1" applyNumberFormat="1" applyFont="1" applyFill="1" applyBorder="1" applyAlignment="1">
      <alignment horizontal="center" vertical="top"/>
    </xf>
    <xf numFmtId="2" fontId="2" fillId="3" borderId="13" xfId="1" applyNumberFormat="1" applyFont="1" applyFill="1" applyBorder="1" applyAlignment="1">
      <alignment horizontal="center" vertical="top"/>
    </xf>
    <xf numFmtId="0" fontId="0" fillId="0" borderId="22" xfId="0" applyBorder="1"/>
    <xf numFmtId="0" fontId="3" fillId="0" borderId="15" xfId="1" applyFont="1" applyBorder="1" applyAlignment="1">
      <alignment horizontal="center" vertical="top"/>
    </xf>
    <xf numFmtId="0" fontId="3" fillId="0" borderId="16" xfId="1" applyFont="1" applyBorder="1" applyAlignment="1">
      <alignment horizontal="justify" vertical="top" wrapText="1"/>
    </xf>
    <xf numFmtId="164" fontId="3" fillId="0" borderId="16" xfId="1" applyNumberFormat="1" applyFont="1" applyBorder="1" applyAlignment="1">
      <alignment horizontal="center" vertical="top"/>
    </xf>
    <xf numFmtId="0" fontId="1" fillId="0" borderId="14" xfId="1" applyFont="1" applyBorder="1" applyAlignment="1">
      <alignment horizontal="right"/>
    </xf>
    <xf numFmtId="0" fontId="2" fillId="3" borderId="4" xfId="1" applyFont="1" applyFill="1" applyBorder="1" applyAlignment="1">
      <alignment horizontal="justify" vertical="top" wrapText="1"/>
    </xf>
    <xf numFmtId="0" fontId="2" fillId="0" borderId="24" xfId="1" applyFont="1" applyBorder="1" applyAlignment="1">
      <alignment wrapText="1"/>
    </xf>
    <xf numFmtId="164" fontId="1" fillId="0" borderId="25" xfId="1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 vertical="top"/>
    </xf>
    <xf numFmtId="0" fontId="1" fillId="0" borderId="14" xfId="1" applyFont="1" applyBorder="1"/>
    <xf numFmtId="164" fontId="1" fillId="0" borderId="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1" fillId="0" borderId="23" xfId="1" applyFont="1" applyBorder="1" applyAlignment="1">
      <alignment horizontal="right"/>
    </xf>
    <xf numFmtId="164" fontId="2" fillId="0" borderId="24" xfId="1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0" fontId="1" fillId="0" borderId="15" xfId="1" applyFont="1" applyBorder="1"/>
    <xf numFmtId="164" fontId="1" fillId="0" borderId="4" xfId="1" applyNumberFormat="1" applyFont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0" fontId="4" fillId="0" borderId="22" xfId="0" applyFont="1" applyBorder="1"/>
    <xf numFmtId="164" fontId="7" fillId="0" borderId="16" xfId="1" applyNumberFormat="1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/>
    <xf numFmtId="164" fontId="3" fillId="0" borderId="30" xfId="1" applyNumberFormat="1" applyFont="1" applyBorder="1" applyAlignment="1">
      <alignment horizontal="center" vertical="top"/>
    </xf>
    <xf numFmtId="164" fontId="3" fillId="0" borderId="18" xfId="1" applyNumberFormat="1" applyFont="1" applyBorder="1" applyAlignment="1">
      <alignment horizontal="center" vertical="top"/>
    </xf>
    <xf numFmtId="0" fontId="6" fillId="0" borderId="22" xfId="0" applyFont="1" applyBorder="1"/>
    <xf numFmtId="2" fontId="3" fillId="0" borderId="19" xfId="1" applyNumberFormat="1" applyFont="1" applyBorder="1" applyAlignment="1">
      <alignment horizontal="center" vertical="center" wrapText="1"/>
    </xf>
    <xf numFmtId="2" fontId="3" fillId="0" borderId="20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" fontId="2" fillId="0" borderId="5" xfId="1" applyNumberFormat="1" applyFont="1" applyBorder="1" applyAlignment="1">
      <alignment horizontal="center" vertical="center" wrapText="1"/>
    </xf>
    <xf numFmtId="1" fontId="2" fillId="0" borderId="11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="90" zoomScaleNormal="90" workbookViewId="0">
      <selection activeCell="L1" sqref="L1"/>
    </sheetView>
  </sheetViews>
  <sheetFormatPr defaultRowHeight="15" x14ac:dyDescent="0.25"/>
  <cols>
    <col min="2" max="2" width="53.85546875" customWidth="1"/>
    <col min="3" max="3" width="10.140625" customWidth="1"/>
    <col min="10" max="10" width="12" customWidth="1"/>
    <col min="12" max="12" width="11.42578125" customWidth="1"/>
    <col min="13" max="13" width="14.140625" customWidth="1"/>
  </cols>
  <sheetData>
    <row r="1" spans="1:22" s="8" customFormat="1" ht="16.5" thickBot="1" x14ac:dyDescent="0.3">
      <c r="A1" s="8" t="s">
        <v>0</v>
      </c>
      <c r="B1" s="10">
        <v>2</v>
      </c>
      <c r="D1" s="63"/>
      <c r="E1" s="64"/>
      <c r="F1" s="65"/>
      <c r="H1" s="9"/>
      <c r="K1" s="8" t="s">
        <v>1</v>
      </c>
      <c r="L1" s="11" t="s">
        <v>39</v>
      </c>
    </row>
    <row r="2" spans="1:22" ht="33.6" customHeight="1" x14ac:dyDescent="0.25">
      <c r="A2" s="66" t="s">
        <v>2</v>
      </c>
      <c r="B2" s="68" t="s">
        <v>3</v>
      </c>
      <c r="C2" s="70" t="s">
        <v>4</v>
      </c>
      <c r="D2" s="72" t="s">
        <v>5</v>
      </c>
      <c r="E2" s="73"/>
      <c r="F2" s="74"/>
      <c r="G2" s="78" t="s">
        <v>6</v>
      </c>
      <c r="H2" s="75" t="s">
        <v>7</v>
      </c>
      <c r="I2" s="76"/>
      <c r="J2" s="77"/>
      <c r="K2" s="61" t="s">
        <v>8</v>
      </c>
      <c r="L2" s="62"/>
      <c r="M2" s="59" t="s">
        <v>24</v>
      </c>
    </row>
    <row r="3" spans="1:22" ht="76.150000000000006" customHeight="1" x14ac:dyDescent="0.25">
      <c r="A3" s="67"/>
      <c r="B3" s="69"/>
      <c r="C3" s="71"/>
      <c r="D3" s="1" t="s">
        <v>9</v>
      </c>
      <c r="E3" s="1" t="s">
        <v>10</v>
      </c>
      <c r="F3" s="1" t="s">
        <v>11</v>
      </c>
      <c r="G3" s="79"/>
      <c r="H3" s="16" t="s">
        <v>12</v>
      </c>
      <c r="I3" s="16" t="s">
        <v>13</v>
      </c>
      <c r="J3" s="16" t="s">
        <v>14</v>
      </c>
      <c r="K3" s="16" t="s">
        <v>15</v>
      </c>
      <c r="L3" s="17" t="s">
        <v>16</v>
      </c>
      <c r="M3" s="60"/>
    </row>
    <row r="4" spans="1:22" x14ac:dyDescent="0.25">
      <c r="A4" s="12"/>
      <c r="B4" s="18" t="s">
        <v>17</v>
      </c>
      <c r="C4" s="3"/>
      <c r="D4" s="3"/>
      <c r="E4" s="3"/>
      <c r="F4" s="3"/>
      <c r="G4" s="3"/>
      <c r="H4" s="19"/>
      <c r="I4" s="19"/>
      <c r="J4" s="19"/>
      <c r="K4" s="19"/>
      <c r="L4" s="20"/>
      <c r="M4" s="21"/>
    </row>
    <row r="5" spans="1:22" x14ac:dyDescent="0.25">
      <c r="A5" s="42">
        <v>665</v>
      </c>
      <c r="B5" s="2" t="s">
        <v>29</v>
      </c>
      <c r="C5" s="3" t="s">
        <v>30</v>
      </c>
      <c r="D5" s="3">
        <v>15.54</v>
      </c>
      <c r="E5" s="3">
        <v>7.22</v>
      </c>
      <c r="F5" s="3">
        <v>1.04</v>
      </c>
      <c r="G5" s="22">
        <v>172.9</v>
      </c>
      <c r="H5" s="19">
        <v>0.16</v>
      </c>
      <c r="I5" s="19">
        <v>0.25</v>
      </c>
      <c r="J5" s="19">
        <v>10.02</v>
      </c>
      <c r="K5" s="19">
        <v>86.43</v>
      </c>
      <c r="L5" s="20">
        <v>3.31</v>
      </c>
      <c r="M5" s="23">
        <v>24.9</v>
      </c>
      <c r="N5" s="43"/>
      <c r="O5" s="43"/>
      <c r="P5" s="43"/>
      <c r="Q5" s="43"/>
      <c r="R5" s="44"/>
      <c r="S5" s="44"/>
      <c r="T5" s="44"/>
      <c r="U5" s="44"/>
      <c r="V5" s="44"/>
    </row>
    <row r="6" spans="1:22" x14ac:dyDescent="0.25">
      <c r="A6" s="12">
        <v>211</v>
      </c>
      <c r="B6" s="2" t="s">
        <v>31</v>
      </c>
      <c r="C6" s="3" t="s">
        <v>32</v>
      </c>
      <c r="D6" s="3">
        <v>7.65</v>
      </c>
      <c r="E6" s="3">
        <v>5.85</v>
      </c>
      <c r="F6" s="3">
        <v>31.2</v>
      </c>
      <c r="G6" s="22">
        <v>227.13</v>
      </c>
      <c r="H6" s="3">
        <v>0.06</v>
      </c>
      <c r="I6" s="3">
        <v>0.03</v>
      </c>
      <c r="J6" s="3">
        <v>0</v>
      </c>
      <c r="K6" s="3">
        <v>6.9</v>
      </c>
      <c r="L6" s="24">
        <v>0.81</v>
      </c>
      <c r="M6" s="23">
        <v>29.36</v>
      </c>
      <c r="N6" s="43"/>
      <c r="O6" s="43"/>
      <c r="P6" s="43"/>
      <c r="Q6" s="43"/>
      <c r="R6" s="43"/>
      <c r="S6" s="43"/>
      <c r="T6" s="43"/>
      <c r="U6" s="43"/>
      <c r="V6" s="43"/>
    </row>
    <row r="7" spans="1:22" x14ac:dyDescent="0.25">
      <c r="A7" s="12"/>
      <c r="B7" s="2" t="s">
        <v>33</v>
      </c>
      <c r="C7" s="25">
        <v>200</v>
      </c>
      <c r="D7" s="25">
        <v>31.4</v>
      </c>
      <c r="E7" s="25">
        <v>0.6</v>
      </c>
      <c r="F7" s="25">
        <v>124</v>
      </c>
      <c r="G7" s="22">
        <v>88</v>
      </c>
      <c r="H7" s="25">
        <v>0</v>
      </c>
      <c r="I7" s="25">
        <v>1E-3</v>
      </c>
      <c r="J7" s="25">
        <v>2.8000000000000001E-2</v>
      </c>
      <c r="K7" s="25">
        <v>0.28000000000000003</v>
      </c>
      <c r="L7" s="26">
        <v>0.68</v>
      </c>
      <c r="M7" s="23">
        <v>12.78</v>
      </c>
      <c r="N7" s="43"/>
      <c r="O7" s="43"/>
      <c r="P7" s="43"/>
      <c r="Q7" s="43"/>
      <c r="R7" s="43"/>
      <c r="S7" s="43"/>
      <c r="T7" s="43"/>
      <c r="U7" s="43"/>
      <c r="V7" s="43"/>
    </row>
    <row r="8" spans="1:22" x14ac:dyDescent="0.25">
      <c r="A8" s="37" t="s">
        <v>26</v>
      </c>
      <c r="B8" s="2" t="s">
        <v>27</v>
      </c>
      <c r="C8" s="3">
        <v>40</v>
      </c>
      <c r="D8" s="3">
        <v>1.1599999999999999</v>
      </c>
      <c r="E8" s="3">
        <v>3</v>
      </c>
      <c r="F8" s="3">
        <v>20.56</v>
      </c>
      <c r="G8" s="22">
        <v>104.8</v>
      </c>
      <c r="H8" s="3">
        <v>4.3999999999999997E-2</v>
      </c>
      <c r="I8" s="3">
        <v>1.2E-2</v>
      </c>
      <c r="J8" s="3">
        <v>0</v>
      </c>
      <c r="K8" s="3">
        <v>7.6</v>
      </c>
      <c r="L8" s="24">
        <v>0.48</v>
      </c>
      <c r="M8" s="23">
        <v>4.46</v>
      </c>
      <c r="N8" s="43"/>
      <c r="O8" s="43"/>
      <c r="P8" s="43"/>
      <c r="Q8" s="43"/>
      <c r="R8" s="43"/>
      <c r="S8" s="43"/>
      <c r="T8" s="43"/>
      <c r="U8" s="43"/>
      <c r="V8" s="43"/>
    </row>
    <row r="9" spans="1:22" thickBot="1" x14ac:dyDescent="0.35">
      <c r="A9" s="45"/>
      <c r="B9" s="39"/>
      <c r="C9" s="46"/>
      <c r="D9" s="46"/>
      <c r="E9" s="46"/>
      <c r="F9" s="46"/>
      <c r="G9" s="47"/>
      <c r="H9" s="46"/>
      <c r="I9" s="46"/>
      <c r="J9" s="46"/>
      <c r="K9" s="46"/>
      <c r="L9" s="48"/>
      <c r="M9" s="23"/>
      <c r="N9" s="43"/>
      <c r="O9" s="43"/>
      <c r="P9" s="43"/>
      <c r="Q9" s="43"/>
      <c r="R9" s="43"/>
      <c r="S9" s="43"/>
      <c r="T9" s="43"/>
      <c r="U9" s="43"/>
      <c r="V9" s="43"/>
    </row>
    <row r="10" spans="1:22" ht="15.75" thickBot="1" x14ac:dyDescent="0.3">
      <c r="A10" s="49"/>
      <c r="B10" s="27" t="s">
        <v>19</v>
      </c>
      <c r="C10" s="28"/>
      <c r="D10" s="28">
        <f t="shared" ref="D10:F10" si="0">SUM(D6:D9)</f>
        <v>40.209999999999994</v>
      </c>
      <c r="E10" s="28">
        <f t="shared" si="0"/>
        <v>9.4499999999999993</v>
      </c>
      <c r="F10" s="28">
        <f t="shared" si="0"/>
        <v>175.76</v>
      </c>
      <c r="G10" s="15">
        <f>SUM(G5:G9)</f>
        <v>592.82999999999993</v>
      </c>
      <c r="H10" s="28">
        <f t="shared" ref="H10:L10" si="1">SUM(H6:H9)</f>
        <v>0.104</v>
      </c>
      <c r="I10" s="28">
        <f t="shared" si="1"/>
        <v>4.2999999999999997E-2</v>
      </c>
      <c r="J10" s="28">
        <f t="shared" si="1"/>
        <v>2.8000000000000001E-2</v>
      </c>
      <c r="K10" s="28">
        <f t="shared" si="1"/>
        <v>14.780000000000001</v>
      </c>
      <c r="L10" s="28">
        <f t="shared" si="1"/>
        <v>1.9700000000000002</v>
      </c>
      <c r="M10" s="29">
        <f t="shared" ref="M10" si="2">SUM(M4:M9)</f>
        <v>71.499999999999986</v>
      </c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5.75" thickBot="1" x14ac:dyDescent="0.3">
      <c r="A11" s="13"/>
      <c r="B11" s="4" t="s">
        <v>20</v>
      </c>
      <c r="C11" s="30"/>
      <c r="D11" s="30"/>
      <c r="E11" s="30"/>
      <c r="F11" s="30"/>
      <c r="G11" s="30"/>
      <c r="H11" s="31"/>
      <c r="I11" s="31"/>
      <c r="J11" s="31"/>
      <c r="K11" s="31"/>
      <c r="L11" s="32"/>
      <c r="M11" s="33"/>
    </row>
    <row r="12" spans="1:22" x14ac:dyDescent="0.25">
      <c r="A12" s="13" t="s">
        <v>28</v>
      </c>
      <c r="B12" s="38" t="s">
        <v>34</v>
      </c>
      <c r="C12" s="30" t="s">
        <v>25</v>
      </c>
      <c r="D12" s="30">
        <v>5.5</v>
      </c>
      <c r="E12" s="30">
        <v>11.75</v>
      </c>
      <c r="F12" s="30">
        <v>20.149999999999999</v>
      </c>
      <c r="G12" s="30">
        <v>176.75</v>
      </c>
      <c r="H12" s="31">
        <v>0.25</v>
      </c>
      <c r="I12" s="31">
        <v>7.4999999999999997E-2</v>
      </c>
      <c r="J12" s="31">
        <v>5.3250000000000002</v>
      </c>
      <c r="K12" s="31">
        <v>59.8</v>
      </c>
      <c r="L12" s="32">
        <v>2.65</v>
      </c>
      <c r="M12" s="23">
        <v>14.59</v>
      </c>
    </row>
    <row r="13" spans="1:22" x14ac:dyDescent="0.25">
      <c r="A13" s="14" t="s">
        <v>35</v>
      </c>
      <c r="B13" s="2" t="s">
        <v>36</v>
      </c>
      <c r="C13" s="50" t="s">
        <v>37</v>
      </c>
      <c r="D13" s="50">
        <v>11.3</v>
      </c>
      <c r="E13" s="50">
        <v>15.79</v>
      </c>
      <c r="F13" s="50">
        <v>11.8</v>
      </c>
      <c r="G13" s="50">
        <v>277.08</v>
      </c>
      <c r="H13" s="50">
        <v>3.5999999999999997E-2</v>
      </c>
      <c r="I13" s="50">
        <v>9.6000000000000002E-2</v>
      </c>
      <c r="J13" s="50">
        <v>0.432</v>
      </c>
      <c r="K13" s="50">
        <v>22.896000000000001</v>
      </c>
      <c r="L13" s="51">
        <v>33.6</v>
      </c>
      <c r="M13" s="23">
        <v>47.57</v>
      </c>
    </row>
    <row r="14" spans="1:22" x14ac:dyDescent="0.25">
      <c r="A14" s="13"/>
      <c r="B14" s="5" t="s">
        <v>38</v>
      </c>
      <c r="C14" s="6" t="s">
        <v>18</v>
      </c>
      <c r="D14" s="6">
        <v>0</v>
      </c>
      <c r="E14" s="6">
        <v>1</v>
      </c>
      <c r="F14" s="6">
        <v>21.2</v>
      </c>
      <c r="G14" s="6">
        <v>150.85</v>
      </c>
      <c r="H14" s="6">
        <v>0.1</v>
      </c>
      <c r="I14" s="6">
        <v>0.1</v>
      </c>
      <c r="J14" s="6">
        <v>0</v>
      </c>
      <c r="K14" s="6">
        <v>10.5</v>
      </c>
      <c r="L14" s="7">
        <v>1.17</v>
      </c>
      <c r="M14" s="23">
        <v>6.05</v>
      </c>
    </row>
    <row r="15" spans="1:22" ht="15.75" thickBot="1" x14ac:dyDescent="0.3">
      <c r="A15" s="14" t="s">
        <v>21</v>
      </c>
      <c r="B15" s="2" t="s">
        <v>22</v>
      </c>
      <c r="C15" s="50">
        <v>50</v>
      </c>
      <c r="D15" s="50">
        <v>0.6</v>
      </c>
      <c r="E15" s="50">
        <v>3.3</v>
      </c>
      <c r="F15" s="50">
        <v>17.100000000000001</v>
      </c>
      <c r="G15" s="50">
        <v>82.7</v>
      </c>
      <c r="H15" s="50">
        <v>0.1</v>
      </c>
      <c r="I15" s="50">
        <v>0.04</v>
      </c>
      <c r="J15" s="50">
        <v>0</v>
      </c>
      <c r="K15" s="50">
        <v>17.5</v>
      </c>
      <c r="L15" s="40">
        <v>1.95</v>
      </c>
      <c r="M15" s="23">
        <v>3.29</v>
      </c>
    </row>
    <row r="16" spans="1:22" ht="16.149999999999999" thickBot="1" x14ac:dyDescent="0.35">
      <c r="A16" s="14"/>
      <c r="B16" s="2"/>
      <c r="C16" s="50"/>
      <c r="D16" s="50"/>
      <c r="E16" s="50"/>
      <c r="F16" s="50"/>
      <c r="G16" s="50"/>
      <c r="H16" s="50"/>
      <c r="I16" s="50"/>
      <c r="J16" s="50"/>
      <c r="K16" s="50"/>
      <c r="L16" s="40"/>
      <c r="M16" s="52"/>
    </row>
    <row r="17" spans="1:13" ht="15.75" thickBot="1" x14ac:dyDescent="0.3">
      <c r="A17" s="34"/>
      <c r="B17" s="35" t="s">
        <v>23</v>
      </c>
      <c r="C17" s="53"/>
      <c r="D17" s="53">
        <f t="shared" ref="D17:L17" si="3">SUM(D11:D16)</f>
        <v>17.400000000000002</v>
      </c>
      <c r="E17" s="53">
        <f t="shared" si="3"/>
        <v>31.84</v>
      </c>
      <c r="F17" s="53">
        <f t="shared" si="3"/>
        <v>70.25</v>
      </c>
      <c r="G17" s="15">
        <f>SUM(G12:G16)</f>
        <v>687.38</v>
      </c>
      <c r="H17" s="53">
        <f t="shared" si="3"/>
        <v>0.48599999999999999</v>
      </c>
      <c r="I17" s="53">
        <f t="shared" si="3"/>
        <v>0.311</v>
      </c>
      <c r="J17" s="53">
        <f t="shared" si="3"/>
        <v>5.7570000000000006</v>
      </c>
      <c r="K17" s="53">
        <f t="shared" si="3"/>
        <v>110.696</v>
      </c>
      <c r="L17" s="41">
        <f t="shared" si="3"/>
        <v>39.370000000000005</v>
      </c>
      <c r="M17" s="15">
        <f>SUM(M11:M16)</f>
        <v>71.5</v>
      </c>
    </row>
    <row r="18" spans="1:13" thickBot="1" x14ac:dyDescent="0.35">
      <c r="A18" s="54"/>
      <c r="B18" s="55"/>
      <c r="C18" s="56"/>
      <c r="D18" s="36"/>
      <c r="E18" s="36"/>
      <c r="F18" s="36"/>
      <c r="G18" s="36"/>
      <c r="H18" s="36"/>
      <c r="I18" s="36"/>
      <c r="J18" s="36"/>
      <c r="K18" s="36"/>
      <c r="L18" s="57"/>
      <c r="M18" s="58"/>
    </row>
  </sheetData>
  <mergeCells count="9">
    <mergeCell ref="M2:M3"/>
    <mergeCell ref="K2:L2"/>
    <mergeCell ref="D1:F1"/>
    <mergeCell ref="A2:A3"/>
    <mergeCell ref="B2:B3"/>
    <mergeCell ref="C2:C3"/>
    <mergeCell ref="D2:F2"/>
    <mergeCell ref="H2:J2"/>
    <mergeCell ref="G2:G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dcterms:created xsi:type="dcterms:W3CDTF">2021-09-07T17:40:18Z</dcterms:created>
  <dcterms:modified xsi:type="dcterms:W3CDTF">2023-09-07T09:08:55Z</dcterms:modified>
</cp:coreProperties>
</file>