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<sst xmlns="http://schemas.openxmlformats.org/spreadsheetml/2006/main" count="41" uniqueCount="39">
  <si>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</si>
  <si>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</si>
  <si>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№ рец.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</si>
  <si>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</si>
  <si>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</si>
  <si>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</si>
  <si>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</si>
  <si>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</si>
  <si>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</si>
  <si>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жиры</t>
  </si>
  <si>
    <t>белки</t>
  </si>
  <si>
    <t>углеводы</t>
  </si>
  <si>
    <t>B1</t>
  </si>
  <si>
    <t>B2</t>
  </si>
  <si>
    <t>C</t>
  </si>
  <si>
    <t>Ca</t>
  </si>
  <si>
    <t>Fe</t>
  </si>
  <si>
    <t>ЗАВТРАК</t>
  </si>
  <si>
    <t>136</t>
  </si>
  <si>
    <t>200</t>
  </si>
  <si>
    <t>ИТОГО ЗАВТРАК:</t>
  </si>
  <si>
    <t>ОБЕД</t>
  </si>
  <si>
    <t>148</t>
  </si>
  <si>
    <t>Хлеб ржаной</t>
  </si>
  <si>
    <t>ИТОГО ОБЕД:</t>
  </si>
  <si>
    <t>Чай с сахаром</t>
  </si>
  <si>
    <t>Стоимость, руб</t>
  </si>
  <si>
    <t>Огурец  свежий</t>
  </si>
  <si>
    <t>70.</t>
  </si>
  <si>
    <t>150.</t>
  </si>
  <si>
    <t>Гуляш  из  свинины</t>
  </si>
  <si>
    <t>Рис  отварной</t>
  </si>
  <si>
    <t>Биточки из цыплят</t>
  </si>
  <si>
    <t>Рагу из овощей (картофель,  капуста, лук, морковь, перец, томат)</t>
  </si>
  <si>
    <t>Сок фруктовый</t>
  </si>
  <si>
    <t>66</t>
  </si>
  <si>
    <t>Борщ из св.капусты  с  картофелем</t>
  </si>
  <si>
    <t>200.</t>
  </si>
  <si>
    <t>50/50.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</si>
</sst>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0.0"/>
    <numFmt numFmtId="166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wrapText="1"/>
    </xf>
    <xf numFmtId="164" fontId="2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justify" vertical="top" wrapText="1"/>
    </xf>
    <xf numFmtId="0" fontId="2" fillId="0" borderId="4" xfId="1" applyFont="1" applyBorder="1" applyAlignment="1">
      <alignment horizontal="justify" vertical="top" wrapText="1"/>
    </xf>
    <xf numFmtId="164" fontId="2" fillId="0" borderId="4" xfId="1" applyNumberFormat="1" applyFont="1" applyBorder="1" applyAlignment="1">
      <alignment horizontal="center" vertical="top"/>
    </xf>
    <xf numFmtId="2" fontId="2" fillId="0" borderId="4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1" applyFont="1" applyBorder="1" applyAlignment="1">
      <alignment horizontal="right"/>
    </xf>
    <xf numFmtId="0" fontId="2" fillId="0" borderId="14" xfId="1" applyFont="1" applyBorder="1" applyAlignment="1">
      <alignment horizontal="center" vertical="top"/>
    </xf>
    <xf numFmtId="0" fontId="2" fillId="0" borderId="14" xfId="1" applyFont="1" applyBorder="1" applyAlignment="1">
      <alignment horizontal="center"/>
    </xf>
    <xf numFmtId="2" fontId="3" fillId="4" borderId="17" xfId="1" applyNumberFormat="1" applyFont="1" applyFill="1" applyBorder="1" applyAlignment="1">
      <alignment horizont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wrapText="1"/>
    </xf>
    <xf numFmtId="2" fontId="2" fillId="0" borderId="4" xfId="1" applyNumberFormat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6" fontId="3" fillId="0" borderId="13" xfId="1" applyNumberFormat="1" applyFont="1" applyFill="1" applyBorder="1" applyAlignment="1">
      <alignment horizontal="center"/>
    </xf>
    <xf numFmtId="0" fontId="2" fillId="0" borderId="4" xfId="1" applyFont="1" applyBorder="1" applyAlignment="1">
      <alignment vertical="top" wrapText="1"/>
    </xf>
    <xf numFmtId="164" fontId="2" fillId="0" borderId="13" xfId="1" applyNumberFormat="1" applyFont="1" applyBorder="1" applyAlignment="1">
      <alignment horizontal="center"/>
    </xf>
    <xf numFmtId="0" fontId="2" fillId="0" borderId="15" xfId="1" applyFont="1" applyBorder="1"/>
    <xf numFmtId="0" fontId="3" fillId="0" borderId="16" xfId="1" applyFont="1" applyBorder="1" applyAlignment="1">
      <alignment wrapText="1"/>
    </xf>
    <xf numFmtId="164" fontId="2" fillId="0" borderId="16" xfId="1" applyNumberFormat="1" applyFont="1" applyBorder="1" applyAlignment="1">
      <alignment horizontal="center"/>
    </xf>
    <xf numFmtId="166" fontId="3" fillId="4" borderId="18" xfId="1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2" fontId="2" fillId="3" borderId="13" xfId="1" applyNumberFormat="1" applyFont="1" applyFill="1" applyBorder="1" applyAlignment="1">
      <alignment horizontal="center" vertical="top"/>
    </xf>
    <xf numFmtId="0" fontId="0" fillId="0" borderId="22" xfId="0" applyBorder="1"/>
    <xf numFmtId="2" fontId="2" fillId="0" borderId="13" xfId="1" applyNumberFormat="1" applyFont="1" applyBorder="1" applyAlignment="1">
      <alignment horizontal="center" vertical="top"/>
    </xf>
    <xf numFmtId="164" fontId="1" fillId="0" borderId="4" xfId="1" applyNumberFormat="1" applyFont="1" applyBorder="1" applyAlignment="1">
      <alignment horizontal="center" vertical="top"/>
    </xf>
    <xf numFmtId="2" fontId="1" fillId="0" borderId="4" xfId="1" applyNumberFormat="1" applyFont="1" applyBorder="1" applyAlignment="1">
      <alignment horizontal="center" vertical="top"/>
    </xf>
    <xf numFmtId="2" fontId="1" fillId="0" borderId="13" xfId="1" applyNumberFormat="1" applyFont="1" applyBorder="1" applyAlignment="1">
      <alignment horizontal="center" vertical="top"/>
    </xf>
    <xf numFmtId="0" fontId="3" fillId="0" borderId="15" xfId="1" applyFont="1" applyBorder="1" applyAlignment="1">
      <alignment horizontal="center" vertical="top"/>
    </xf>
    <xf numFmtId="0" fontId="3" fillId="0" borderId="16" xfId="1" applyFont="1" applyBorder="1" applyAlignment="1">
      <alignment horizontal="justify" vertical="top" wrapText="1"/>
    </xf>
    <xf numFmtId="0" fontId="1" fillId="0" borderId="15" xfId="1" applyFont="1" applyBorder="1" applyAlignment="1">
      <alignment horizontal="right"/>
    </xf>
    <xf numFmtId="164" fontId="2" fillId="0" borderId="24" xfId="1" applyNumberFormat="1" applyFont="1" applyBorder="1" applyAlignment="1">
      <alignment horizontal="center"/>
    </xf>
    <xf numFmtId="0" fontId="2" fillId="3" borderId="4" xfId="1" applyFont="1" applyFill="1" applyBorder="1" applyAlignment="1">
      <alignment horizontal="justify" vertical="top" wrapText="1"/>
    </xf>
    <xf numFmtId="164" fontId="1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 vertical="top"/>
    </xf>
    <xf numFmtId="164" fontId="3" fillId="0" borderId="16" xfId="1" applyNumberFormat="1" applyFont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1" fillId="0" borderId="13" xfId="1" applyNumberFormat="1" applyFont="1" applyBorder="1" applyAlignment="1">
      <alignment horizontal="center" vertical="top"/>
    </xf>
    <xf numFmtId="164" fontId="1" fillId="0" borderId="13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 vertical="top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0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workbookViewId="0">
      <selection activeCell="L1" sqref="L1"/>
    </sheetView>
  </sheetViews>
  <sheetFormatPr defaultRowHeight="15" x14ac:dyDescent="0.25"/>
  <cols>
    <col min="2" max="2" width="53.85546875" customWidth="1"/>
    <col min="3" max="3" width="10.140625" customWidth="1"/>
    <col min="10" max="10" width="12" customWidth="1"/>
    <col min="12" max="12" width="11.42578125" customWidth="1"/>
    <col min="13" max="13" width="14.140625" customWidth="1"/>
  </cols>
  <sheetData>
    <row r="1" spans="1:22" s="8" customFormat="1" ht="16.5" thickBot="1" x14ac:dyDescent="0.3">
      <c r="A1" s="8" t="s">
        <v>0</v>
      </c>
      <c r="B1" s="10">
        <v>8</v>
      </c>
      <c r="D1" s="56"/>
      <c r="E1" s="57"/>
      <c r="F1" s="58"/>
      <c r="H1" s="9"/>
      <c r="K1" s="8" t="s">
        <v>1</v>
      </c>
      <c r="L1" s="11">
        <v>45543</v>
      </c>
    </row>
    <row r="2" spans="1:22" ht="32.450000000000003" customHeight="1" x14ac:dyDescent="0.25">
      <c r="A2" s="59" t="s">
        <v>2</v>
      </c>
      <c r="B2" s="61" t="s">
        <v>3</v>
      </c>
      <c r="C2" s="63" t="s">
        <v>4</v>
      </c>
      <c r="D2" s="65" t="s">
        <v>5</v>
      </c>
      <c r="E2" s="66"/>
      <c r="F2" s="67"/>
      <c r="G2" s="71" t="s">
        <v>6</v>
      </c>
      <c r="H2" s="68" t="s">
        <v>7</v>
      </c>
      <c r="I2" s="69"/>
      <c r="J2" s="70"/>
      <c r="K2" s="54" t="s">
        <v>8</v>
      </c>
      <c r="L2" s="55"/>
      <c r="M2" s="52" t="s">
        <v>26</v>
      </c>
    </row>
    <row r="3" spans="1:22" ht="52.15" customHeight="1" x14ac:dyDescent="0.25">
      <c r="A3" s="60"/>
      <c r="B3" s="62"/>
      <c r="C3" s="64"/>
      <c r="D3" s="1" t="s">
        <v>9</v>
      </c>
      <c r="E3" s="1" t="s">
        <v>10</v>
      </c>
      <c r="F3" s="1" t="s">
        <v>11</v>
      </c>
      <c r="G3" s="72"/>
      <c r="H3" s="16" t="s">
        <v>12</v>
      </c>
      <c r="I3" s="16" t="s">
        <v>13</v>
      </c>
      <c r="J3" s="16" t="s">
        <v>14</v>
      </c>
      <c r="K3" s="16" t="s">
        <v>15</v>
      </c>
      <c r="L3" s="17" t="s">
        <v>16</v>
      </c>
      <c r="M3" s="53"/>
    </row>
    <row r="4" spans="1:22" x14ac:dyDescent="0.25">
      <c r="A4" s="12"/>
      <c r="B4" s="18" t="s">
        <v>17</v>
      </c>
      <c r="C4" s="3"/>
      <c r="D4" s="3"/>
      <c r="E4" s="3"/>
      <c r="F4" s="3"/>
      <c r="G4" s="3"/>
      <c r="H4" s="19"/>
      <c r="I4" s="19"/>
      <c r="J4" s="19"/>
      <c r="K4" s="19"/>
      <c r="L4" s="20"/>
      <c r="M4" s="21"/>
    </row>
    <row r="5" spans="1:22" x14ac:dyDescent="0.25">
      <c r="A5" s="12">
        <v>492</v>
      </c>
      <c r="B5" s="24" t="s">
        <v>32</v>
      </c>
      <c r="C5" s="3" t="s">
        <v>28</v>
      </c>
      <c r="D5" s="3">
        <v>14.76</v>
      </c>
      <c r="E5" s="3">
        <v>19.079999999999998</v>
      </c>
      <c r="F5" s="3">
        <v>43.35</v>
      </c>
      <c r="G5" s="22">
        <v>303.52999999999997</v>
      </c>
      <c r="H5" s="3">
        <v>0.23</v>
      </c>
      <c r="I5" s="3">
        <v>0.17</v>
      </c>
      <c r="J5" s="3">
        <v>0.28999999999999998</v>
      </c>
      <c r="K5" s="3">
        <v>29.5</v>
      </c>
      <c r="L5" s="25">
        <v>5.97</v>
      </c>
      <c r="M5" s="23">
        <v>39.15</v>
      </c>
      <c r="N5" s="43"/>
      <c r="O5" s="43"/>
      <c r="P5" s="43"/>
      <c r="Q5" s="43"/>
      <c r="R5" s="43"/>
      <c r="S5" s="43"/>
      <c r="T5" s="43"/>
      <c r="U5" s="43"/>
      <c r="V5" s="43"/>
    </row>
    <row r="6" spans="1:22" ht="28.5" x14ac:dyDescent="0.25">
      <c r="A6" s="12">
        <v>255</v>
      </c>
      <c r="B6" s="24" t="s">
        <v>33</v>
      </c>
      <c r="C6" s="3">
        <v>150</v>
      </c>
      <c r="D6" s="3">
        <v>16.649999999999999</v>
      </c>
      <c r="E6" s="3">
        <v>5.25</v>
      </c>
      <c r="F6" s="3">
        <v>26.25</v>
      </c>
      <c r="G6" s="22">
        <v>280.5</v>
      </c>
      <c r="H6" s="3">
        <v>6.0000000000000001E-3</v>
      </c>
      <c r="I6" s="3">
        <v>0.28000000000000003</v>
      </c>
      <c r="J6" s="3">
        <v>24.68</v>
      </c>
      <c r="K6" s="25">
        <v>0.88800000000000001</v>
      </c>
      <c r="L6" s="25">
        <v>2.1</v>
      </c>
      <c r="M6" s="23">
        <v>9.07</v>
      </c>
      <c r="N6" s="43"/>
      <c r="O6" s="43"/>
      <c r="P6" s="43"/>
      <c r="Q6" s="43"/>
      <c r="R6" s="44"/>
      <c r="S6" s="44"/>
      <c r="T6" s="44"/>
      <c r="U6" s="44"/>
      <c r="V6" s="44"/>
    </row>
    <row r="7" spans="1:22" x14ac:dyDescent="0.25">
      <c r="A7" s="12"/>
      <c r="B7" s="2" t="s">
        <v>34</v>
      </c>
      <c r="C7" s="3">
        <v>5.0000000000000001E-3</v>
      </c>
      <c r="D7" s="3">
        <v>0</v>
      </c>
      <c r="E7" s="3">
        <v>1</v>
      </c>
      <c r="F7" s="3">
        <v>21.2</v>
      </c>
      <c r="G7" s="22">
        <v>88</v>
      </c>
      <c r="H7" s="3"/>
      <c r="I7" s="3"/>
      <c r="J7" s="3"/>
      <c r="K7" s="3"/>
      <c r="L7" s="25"/>
      <c r="M7" s="23">
        <v>21.31</v>
      </c>
      <c r="N7" s="43"/>
      <c r="O7" s="43"/>
      <c r="P7" s="43"/>
      <c r="Q7" s="43"/>
      <c r="R7" s="43"/>
      <c r="S7" s="43"/>
      <c r="T7" s="43"/>
      <c r="U7" s="43"/>
      <c r="V7" s="43"/>
    </row>
    <row r="8" spans="1:22" x14ac:dyDescent="0.25">
      <c r="A8" s="12" t="s">
        <v>22</v>
      </c>
      <c r="B8" s="2" t="s">
        <v>23</v>
      </c>
      <c r="C8" s="3">
        <v>30</v>
      </c>
      <c r="D8" s="3">
        <v>0.36</v>
      </c>
      <c r="E8" s="3">
        <v>1.98</v>
      </c>
      <c r="F8" s="3">
        <v>10.26</v>
      </c>
      <c r="G8" s="22">
        <v>49.62</v>
      </c>
      <c r="H8" s="3">
        <v>5.3999999999999999E-2</v>
      </c>
      <c r="I8" s="3">
        <v>2.4E-2</v>
      </c>
      <c r="J8" s="3">
        <v>0</v>
      </c>
      <c r="K8" s="3">
        <v>10.5</v>
      </c>
      <c r="L8" s="25">
        <v>1.17</v>
      </c>
      <c r="M8" s="23">
        <v>1.97</v>
      </c>
      <c r="N8" s="43"/>
      <c r="O8" s="43"/>
      <c r="P8" s="43"/>
      <c r="Q8" s="43"/>
      <c r="R8" s="43"/>
      <c r="S8" s="43"/>
      <c r="T8" s="43"/>
      <c r="U8" s="43"/>
      <c r="V8" s="43"/>
    </row>
    <row r="9" spans="1:22" thickBot="1" x14ac:dyDescent="0.35">
      <c r="A9" s="26"/>
      <c r="B9" s="27"/>
      <c r="C9" s="28"/>
      <c r="D9" s="28"/>
      <c r="E9" s="28"/>
      <c r="F9" s="28"/>
      <c r="G9" s="47"/>
      <c r="H9" s="28"/>
      <c r="I9" s="28"/>
      <c r="J9" s="28"/>
      <c r="K9" s="28"/>
      <c r="L9" s="28"/>
      <c r="M9" s="23"/>
      <c r="N9" s="43"/>
      <c r="O9" s="43"/>
      <c r="P9" s="43"/>
      <c r="Q9" s="43"/>
      <c r="R9" s="43"/>
      <c r="S9" s="43"/>
      <c r="T9" s="43"/>
      <c r="U9" s="43"/>
      <c r="V9" s="48"/>
    </row>
    <row r="10" spans="1:22" ht="15.75" thickBot="1" x14ac:dyDescent="0.3">
      <c r="A10" s="40"/>
      <c r="B10" s="27" t="s">
        <v>20</v>
      </c>
      <c r="C10" s="28"/>
      <c r="D10" s="28">
        <f t="shared" ref="D10:L10" si="0">SUM(D6:D9)</f>
        <v>17.009999999999998</v>
      </c>
      <c r="E10" s="28">
        <f t="shared" si="0"/>
        <v>8.23</v>
      </c>
      <c r="F10" s="28">
        <f t="shared" si="0"/>
        <v>57.71</v>
      </c>
      <c r="G10" s="15">
        <f>SUM(G5:G9)</f>
        <v>721.65</v>
      </c>
      <c r="H10" s="28">
        <f t="shared" si="0"/>
        <v>0.06</v>
      </c>
      <c r="I10" s="28">
        <f t="shared" si="0"/>
        <v>0.30400000000000005</v>
      </c>
      <c r="J10" s="28">
        <f t="shared" si="0"/>
        <v>24.68</v>
      </c>
      <c r="K10" s="28">
        <f t="shared" si="0"/>
        <v>11.388</v>
      </c>
      <c r="L10" s="41">
        <f t="shared" si="0"/>
        <v>3.27</v>
      </c>
      <c r="M10" s="29">
        <f t="shared" ref="M10" si="1">SUM(M4:M9)</f>
        <v>71.5</v>
      </c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15.75" thickBot="1" x14ac:dyDescent="0.3">
      <c r="A11" s="13"/>
      <c r="B11" s="4" t="s">
        <v>21</v>
      </c>
      <c r="C11" s="30"/>
      <c r="D11" s="30"/>
      <c r="E11" s="30"/>
      <c r="F11" s="30"/>
      <c r="G11" s="30"/>
      <c r="H11" s="31"/>
      <c r="I11" s="31"/>
      <c r="J11" s="31"/>
      <c r="K11" s="31"/>
      <c r="L11" s="32"/>
      <c r="M11" s="33"/>
    </row>
    <row r="12" spans="1:22" x14ac:dyDescent="0.25">
      <c r="A12" s="13"/>
      <c r="B12" s="5" t="s">
        <v>27</v>
      </c>
      <c r="C12" s="6">
        <v>30</v>
      </c>
      <c r="D12" s="6">
        <v>0</v>
      </c>
      <c r="E12" s="6">
        <v>1.2</v>
      </c>
      <c r="F12" s="6">
        <v>0.2</v>
      </c>
      <c r="G12" s="6">
        <v>36</v>
      </c>
      <c r="H12" s="7">
        <v>0.08</v>
      </c>
      <c r="I12" s="7">
        <v>0.04</v>
      </c>
      <c r="J12" s="7">
        <v>0</v>
      </c>
      <c r="K12" s="7">
        <v>11.2</v>
      </c>
      <c r="L12" s="34">
        <v>2</v>
      </c>
      <c r="M12" s="23">
        <v>3.2</v>
      </c>
    </row>
    <row r="13" spans="1:22" x14ac:dyDescent="0.25">
      <c r="A13" s="13" t="s">
        <v>35</v>
      </c>
      <c r="B13" s="42" t="s">
        <v>36</v>
      </c>
      <c r="C13" s="30" t="s">
        <v>37</v>
      </c>
      <c r="D13" s="3">
        <v>14.4</v>
      </c>
      <c r="E13" s="3">
        <v>10.199999999999999</v>
      </c>
      <c r="F13" s="3">
        <v>8.4000000000000005E-2</v>
      </c>
      <c r="G13" s="3">
        <v>230.3</v>
      </c>
      <c r="H13" s="19">
        <v>0</v>
      </c>
      <c r="I13" s="19">
        <v>9.0999999999999998E-2</v>
      </c>
      <c r="J13" s="19">
        <v>30.1</v>
      </c>
      <c r="K13" s="19">
        <v>11.41</v>
      </c>
      <c r="L13" s="20">
        <v>0.63</v>
      </c>
      <c r="M13" s="23">
        <v>5.84</v>
      </c>
    </row>
    <row r="14" spans="1:22" x14ac:dyDescent="0.25">
      <c r="A14" s="13">
        <v>499</v>
      </c>
      <c r="B14" s="5" t="s">
        <v>30</v>
      </c>
      <c r="C14" s="35" t="s">
        <v>38</v>
      </c>
      <c r="D14" s="35">
        <v>14.76</v>
      </c>
      <c r="E14" s="35">
        <v>19.079999999999998</v>
      </c>
      <c r="F14" s="35">
        <v>41.25</v>
      </c>
      <c r="G14" s="35">
        <v>288.60000000000002</v>
      </c>
      <c r="H14" s="36">
        <v>0.23</v>
      </c>
      <c r="I14" s="36">
        <v>0.17</v>
      </c>
      <c r="J14" s="36">
        <v>0.28999999999999998</v>
      </c>
      <c r="K14" s="36">
        <v>29.5</v>
      </c>
      <c r="L14" s="37">
        <v>5.97</v>
      </c>
      <c r="M14" s="23">
        <v>43</v>
      </c>
    </row>
    <row r="15" spans="1:22" x14ac:dyDescent="0.25">
      <c r="A15" s="14">
        <v>441</v>
      </c>
      <c r="B15" s="2" t="s">
        <v>31</v>
      </c>
      <c r="C15" s="3" t="s">
        <v>29</v>
      </c>
      <c r="D15" s="35">
        <v>2.6</v>
      </c>
      <c r="E15" s="35">
        <v>10.18</v>
      </c>
      <c r="F15" s="35">
        <v>16.649999999999999</v>
      </c>
      <c r="G15" s="35">
        <v>150.85</v>
      </c>
      <c r="H15" s="36">
        <v>0.1</v>
      </c>
      <c r="I15" s="36">
        <v>0.1</v>
      </c>
      <c r="J15" s="36">
        <v>8.0250000000000004</v>
      </c>
      <c r="K15" s="36">
        <v>107.9</v>
      </c>
      <c r="L15" s="37">
        <v>1.3</v>
      </c>
      <c r="M15" s="23">
        <v>13.86</v>
      </c>
    </row>
    <row r="16" spans="1:22" x14ac:dyDescent="0.25">
      <c r="A16" s="13" t="s">
        <v>18</v>
      </c>
      <c r="B16" s="5" t="s">
        <v>25</v>
      </c>
      <c r="C16" s="35" t="s">
        <v>19</v>
      </c>
      <c r="D16" s="35">
        <v>0</v>
      </c>
      <c r="E16" s="35">
        <v>0.2</v>
      </c>
      <c r="F16" s="35">
        <v>14</v>
      </c>
      <c r="G16" s="35">
        <v>56</v>
      </c>
      <c r="H16" s="35">
        <v>0</v>
      </c>
      <c r="I16" s="35">
        <v>6.0000000000000001E-3</v>
      </c>
      <c r="J16" s="35">
        <v>0</v>
      </c>
      <c r="K16" s="35">
        <v>12</v>
      </c>
      <c r="L16" s="49">
        <v>0.8</v>
      </c>
      <c r="M16" s="23">
        <v>2.31</v>
      </c>
    </row>
    <row r="17" spans="1:13" ht="15.75" thickBot="1" x14ac:dyDescent="0.3">
      <c r="A17" s="14" t="s">
        <v>22</v>
      </c>
      <c r="B17" s="2" t="s">
        <v>23</v>
      </c>
      <c r="C17" s="45">
        <v>50</v>
      </c>
      <c r="D17" s="45">
        <v>0.6</v>
      </c>
      <c r="E17" s="45">
        <v>3.3</v>
      </c>
      <c r="F17" s="45">
        <v>17.100000000000001</v>
      </c>
      <c r="G17" s="45">
        <v>82.7</v>
      </c>
      <c r="H17" s="45">
        <v>0.09</v>
      </c>
      <c r="I17" s="45">
        <v>0.04</v>
      </c>
      <c r="J17" s="45">
        <v>0</v>
      </c>
      <c r="K17" s="45">
        <v>17.5</v>
      </c>
      <c r="L17" s="50">
        <v>1.95</v>
      </c>
      <c r="M17" s="23">
        <v>3.29</v>
      </c>
    </row>
    <row r="18" spans="1:13" ht="15.75" thickBot="1" x14ac:dyDescent="0.3">
      <c r="A18" s="38"/>
      <c r="B18" s="39" t="s">
        <v>24</v>
      </c>
      <c r="C18" s="46"/>
      <c r="D18" s="46">
        <f t="shared" ref="D18:L18" si="2">SUM(D13:D17)</f>
        <v>32.36</v>
      </c>
      <c r="E18" s="46">
        <f t="shared" si="2"/>
        <v>42.959999999999994</v>
      </c>
      <c r="F18" s="46">
        <f t="shared" si="2"/>
        <v>89.084000000000003</v>
      </c>
      <c r="G18" s="15">
        <f>SUM(G13:G17)</f>
        <v>808.45000000000016</v>
      </c>
      <c r="H18" s="46">
        <f t="shared" si="2"/>
        <v>0.42000000000000004</v>
      </c>
      <c r="I18" s="46">
        <f t="shared" si="2"/>
        <v>0.40699999999999997</v>
      </c>
      <c r="J18" s="46">
        <f t="shared" si="2"/>
        <v>38.414999999999999</v>
      </c>
      <c r="K18" s="46">
        <f t="shared" si="2"/>
        <v>178.31</v>
      </c>
      <c r="L18" s="51">
        <f t="shared" si="2"/>
        <v>10.649999999999999</v>
      </c>
      <c r="M18" s="15">
        <f>SUM(M12:M17)</f>
        <v>71.500000000000014</v>
      </c>
    </row>
  </sheetData>
  <mergeCells count="9">
    <mergeCell ref="M2:M3"/>
    <mergeCell ref="K2:L2"/>
    <mergeCell ref="D1:F1"/>
    <mergeCell ref="A2:A3"/>
    <mergeCell ref="B2:B3"/>
    <mergeCell ref="C2:C3"/>
    <mergeCell ref="D2:F2"/>
    <mergeCell ref="H2:J2"/>
    <mergeCell ref="G2:G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dcterms:created xsi:type="dcterms:W3CDTF">2021-09-07T17:40:18Z</dcterms:created>
  <dcterms:modified xsi:type="dcterms:W3CDTF">2023-09-14T08:06:08Z</dcterms:modified>
</cp:coreProperties>
</file>